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13_ncr:1_{EC4DB877-84B1-44F6-92C7-4F142705FB7C}" xr6:coauthVersionLast="45" xr6:coauthVersionMax="45" xr10:uidLastSave="{00000000-0000-0000-0000-000000000000}"/>
  <bookViews>
    <workbookView xWindow="-120" yWindow="-120" windowWidth="24240" windowHeight="131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<sst xmlns="http://schemas.openxmlformats.org/spreadsheetml/2006/main" count="922" uniqueCount="656">
  <si>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</si>
  <si>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</si>
  <si>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</si>
  <si>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</si>
  <si>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</si>
  <si>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</si>
  <si>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</si>
  <si>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</si>
  <si>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</si>
  <si>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</si>
  <si>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</si>
  <si>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</si>
  <si>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</si>
  <si>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</si>
  <si>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</si>
  <si>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</si>
  <si>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</si>
  <si>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</si>
  <si>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</si>
  <si>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</si>
  <si>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</si>
  <si>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</si>
  <si>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</si>
  <si>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</si>
  <si>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</si>
  <si>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</si>
  <si>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</si>
  <si>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</si>
  <si>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</si>
  <si>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</si>
  <si>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</si>
  <si>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</si>
  <si>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</si>
  <si>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</si>
  <si>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</si>
  <si>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</si>
  <si>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</si>
  <si>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</si>
  <si>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</si>
  <si>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</si>
  <si>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</si>
  <si>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</si>
  <si>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</si>
  <si>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</si>
  <si>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</si>
  <si>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</si>
  <si>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</si>
  <si>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</si>
  <si>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</si>
  <si>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</si>
  <si>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</si>
  <si>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</si>
  <si>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</si>
  <si>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</si>
  <si>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</si>
  <si>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</si>
  <si>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</si>
  <si>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</si>
  <si>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</si>
  <si>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</si>
  <si>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</si>
  <si>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</si>
  <si>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</si>
  <si>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</si>
  <si>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</si>
  <si>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</si>
  <si>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</si>
  <si>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</si>
  <si>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</si>
  <si>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</si>
  <si>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</si>
  <si>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</si>
  <si>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</si>
  <si>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</si>
  <si>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</si>
  <si>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</si>
  <si>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</si>
  <si>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</si>
  <si>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</si>
  <si>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</si>
  <si>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</si>
  <si>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</si>
  <si>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</si>
  <si>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</si>
  <si>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</si>
  <si>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</si>
  <si>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</si>
  <si>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</si>
  <si>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</si>
  <si>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</si>
  <si>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</si>
  <si>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</si>
  <si>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</si>
  <si>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</si>
  <si>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</si>
  <si>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</si>
  <si>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</si>
  <si>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</si>
  <si>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</si>
  <si>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</si>
  <si>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</si>
  <si>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</si>
  <si>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</si>
  <si>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</si>
  <si>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</si>
  <si>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</si>
  <si>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</si>
  <si>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</si>
  <si>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</si>
  <si>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</si>
  <si>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</si>
  <si>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</si>
  <si>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</si>
  <si>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</si>
  <si>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</si>
  <si>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</si>
  <si>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</si>
  <si>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</si>
  <si>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</si>
  <si>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</si>
  <si>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</si>
  <si>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</si>
  <si>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</si>
  <si>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</si>
  <si>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</si>
  <si>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</si>
  <si>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</si>
  <si>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</si>
  <si>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</si>
  <si>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</si>
  <si>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</si>
  <si>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</si>
  <si>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</si>
  <si>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</si>
  <si>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</si>
  <si>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</si>
  <si>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</si>
  <si>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</si>
  <si>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</si>
  <si>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</si>
  <si>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</si>
  <si>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</si>
  <si>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</si>
  <si>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</si>
  <si>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</si>
  <si>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</si>
  <si>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</si>
  <si>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</si>
  <si>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</si>
  <si>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</si>
  <si>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</si>
  <si>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</si>
  <si>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</si>
  <si>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</si>
  <si>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</si>
  <si>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</si>
  <si>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</si>
  <si>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</si>
  <si>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</si>
  <si>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</si>
  <si>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</si>
  <si>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</si>
  <si>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</si>
  <si>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</si>
  <si>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</si>
  <si>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</si>
  <si>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</si>
  <si>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</si>
  <si>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</si>
  <si>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</si>
  <si>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</si>
  <si>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</si>
  <si>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</si>
  <si>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</si>
  <si>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</si>
  <si>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</si>
  <si>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</si>
  <si>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</si>
  <si>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</si>
  <si>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</si>
  <si>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</si>
  <si>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</si>
  <si>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</si>
  <si>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</si>
  <si>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</si>
  <si>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</si>
  <si>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</si>
  <si>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</si>
  <si>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</si>
  <si>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</si>
  <si>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</si>
  <si>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</si>
  <si>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</si>
  <si>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</si>
  <si>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</si>
  <si>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</si>
  <si>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</si>
  <si>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</si>
  <si>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</si>
  <si>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</si>
  <si>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</si>
  <si>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</si>
  <si>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</si>
  <si>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</si>
  <si>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</si>
  <si>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</si>
  <si>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</si>
  <si>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</si>
  <si>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</si>
  <si>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</si>
  <si>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</si>
  <si>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</si>
  <si>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</si>
  <si>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</si>
  <si>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</si>
  <si>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</si>
  <si>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</si>
  <si>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</si>
  <si>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</si>
  <si>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</si>
  <si>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</si>
  <si>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</si>
  <si>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</si>
  <si>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</si>
  <si>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</si>
  <si>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</si>
  <si>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</si>
  <si>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</si>
  <si>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</si>
  <si>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</si>
  <si>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</si>
  <si>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</si>
  <si>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</si>
  <si>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</si>
  <si>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</si>
  <si>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</si>
  <si>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</si>
  <si>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</si>
  <si>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</si>
  <si>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</si>
  <si>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</si>
  <si>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</si>
  <si>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</si>
  <si>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</si>
  <si>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</si>
  <si>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</si>
  <si>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</si>
  <si>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</si>
  <si>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</si>
  <si>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</si>
  <si>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</si>
  <si>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</si>
  <si>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</si>
  <si>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</si>
  <si>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</si>
  <si>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</si>
  <si>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</si>
  <si>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</si>
  <si>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</si>
  <si>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</si>
  <si>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</si>
  <si>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</si>
  <si>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</si>
  <si>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</si>
  <si>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</si>
  <si>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</si>
  <si>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</si>
  <si>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</si>
  <si>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</si>
  <si>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</si>
  <si>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</si>
  <si>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</si>
  <si>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</si>
  <si>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</si>
  <si>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</si>
  <si>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</si>
  <si>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</si>
  <si>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</si>
  <si>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</si>
  <si>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</si>
  <si>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</si>
  <si>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</si>
  <si>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</si>
  <si>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</si>
  <si>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</si>
  <si>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</si>
  <si>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</si>
  <si>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</si>
  <si>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</si>
  <si>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</si>
  <si>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</si>
  <si>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</si>
  <si>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</si>
  <si>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</si>
  <si>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</si>
  <si>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</si>
  <si>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</si>
  <si>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</si>
  <si>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</si>
  <si>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</si>
  <si>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</si>
  <si>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</si>
  <si>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</si>
  <si>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</si>
  <si>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</si>
  <si>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</si>
  <si>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</si>
  <si>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</si>
  <si>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</si>
  <si>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</si>
  <si>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</si>
  <si>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</si>
  <si>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</si>
  <si>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</si>
  <si>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</si>
  <si>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</si>
  <si>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</si>
  <si>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</si>
  <si>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</si>
  <si>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</si>
  <si>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</si>
  <si>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</si>
  <si>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</si>
  <si>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</si>
  <si>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</si>
  <si>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</si>
  <si>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</si>
  <si>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</si>
  <si>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</si>
  <si>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</si>
  <si>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</si>
  <si>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</si>
  <si>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</si>
  <si>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</si>
  <si>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</si>
  <si>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</si>
  <si>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</si>
  <si>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</si>
  <si>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</si>
  <si>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</si>
  <si>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</si>
  <si>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</si>
  <si>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</si>
  <si>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</si>
  <si>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</si>
  <si>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</si>
  <si>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</si>
  <si>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</si>
  <si>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</si>
  <si>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</si>
  <si>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</si>
  <si>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</si>
  <si>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</si>
  <si>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</si>
  <si>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</si>
  <si>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</si>
  <si>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</si>
  <si>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</si>
  <si>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</si>
  <si>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</si>
  <si>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</si>
  <si>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</si>
  <si>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</si>
  <si>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</si>
  <si>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</si>
  <si>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</si>
  <si>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</si>
  <si>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</si>
  <si>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</si>
  <si>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</si>
  <si>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</si>
  <si>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</si>
  <si>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</si>
  <si>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</si>
  <si>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</si>
  <si>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</si>
  <si>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</si>
  <si>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</si>
  <si>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</si>
  <si>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</si>
  <si>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</si>
  <si>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</si>
  <si>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</si>
  <si>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</si>
  <si>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</si>
  <si>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</si>
  <si>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</si>
  <si>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</si>
  <si>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</si>
  <si>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</si>
  <si>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</si>
  <si>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</si>
  <si>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</si>
  <si>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</si>
  <si>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</si>
  <si>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</si>
  <si>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</si>
  <si>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</si>
  <si>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</si>
  <si>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</si>
  <si>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</si>
  <si>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</si>
  <si>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</si>
  <si>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</si>
  <si>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</si>
  <si>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</si>
  <si>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</si>
  <si>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</si>
  <si>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</si>
  <si>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</si>
  <si>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</si>
  <si>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</si>
  <si>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</si>
  <si>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</si>
  <si>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</si>
  <si>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</si>
  <si>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</si>
  <si>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</si>
  <si>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</si>
  <si>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</si>
  <si>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</si>
  <si>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</si>
  <si>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</si>
  <si>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</si>
  <si>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</si>
  <si>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</si>
  <si>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</si>
  <si>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</si>
  <si>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</si>
  <si>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</si>
  <si>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</si>
  <si>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</si>
  <si>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</si>
  <si>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</si>
  <si>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</si>
  <si>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</si>
  <si>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</si>
  <si>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</si>
  <si>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</si>
  <si>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</si>
  <si>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</si>
  <si>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</si>
  <si>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</si>
  <si>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</si>
  <si>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</si>
  <si>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</si>
  <si>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</si>
  <si>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</si>
  <si>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</si>
  <si>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</si>
  <si>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</si>
  <si>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</si>
  <si>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</si>
  <si>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</si>
  <si>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</si>
  <si>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</si>
  <si>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</si>
  <si>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</si>
  <si>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</si>
  <si>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</si>
  <si>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</si>
  <si>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</si>
  <si>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</si>
  <si>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</si>
  <si>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</si>
  <si>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</si>
  <si>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</si>
  <si>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</si>
  <si>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</si>
  <si>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</si>
  <si>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</si>
  <si>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</si>
  <si>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</si>
  <si>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</si>
  <si>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</si>
  <si>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</si>
  <si>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</si>
  <si>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</si>
  <si>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</si>
  <si>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</si>
  <si>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</si>
  <si>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</si>
  <si>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</si>
  <si>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</si>
  <si>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</si>
  <si>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</si>
  <si>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</si>
  <si>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</si>
  <si>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</si>
  <si>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</si>
  <si>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</si>
  <si>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</si>
  <si>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</si>
  <si>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</si>
  <si>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</si>
  <si>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</si>
  <si>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</si>
  <si>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</si>
  <si>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</si>
  <si>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</si>
  <si>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</si>
  <si>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</si>
  <si>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</si>
  <si>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</si>
  <si>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</si>
  <si>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</si>
  <si>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</si>
  <si>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</si>
  <si>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</si>
  <si>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</si>
  <si>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</si>
  <si>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</si>
  <si>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</si>
  <si>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</si>
  <si>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</si>
  <si>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</si>
  <si>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</si>
  <si>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</si>
  <si>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</si>
  <si>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</si>
  <si>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</si>
  <si>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</si>
  <si>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</si>
  <si>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</si>
  <si>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</si>
  <si>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</si>
  <si>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</si>
  <si>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</si>
  <si>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</si>
  <si>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</si>
  <si>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</si>
  <si>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</si>
  <si>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</si>
  <si>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</si>
  <si>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</si>
  <si>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</si>
  <si>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</si>
  <si>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</si>
  <si>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</si>
  <si>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</si>
  <si>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</si>
  <si>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</si>
  <si>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</si>
  <si>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</si>
  <si>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</si>
  <si>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</si>
  <si>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</si>
  <si>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</si>
  <si>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</si>
  <si>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</si>
  <si>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</si>
  <si>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</si>
  <si>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</si>
  <si>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</si>
  <si>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</si>
  <si>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</si>
  <si>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</si>
  <si>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</si>
  <si>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</si>
  <si>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</si>
  <si>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</si>
  <si>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</si>
  <si>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</si>
  <si>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</si>
  <si>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</si>
  <si>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</si>
  <si>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</si>
  <si>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</si>
  <si>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</si>
  <si>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</si>
  <si>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</si>
  <si>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</si>
  <si>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</si>
  <si>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</si>
  <si>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</si>
  <si>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</si>
  <si>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</si>
  <si>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</si>
  <si>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</si>
  <si>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</si>
  <si>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</si>
  <si>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</si>
  <si>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</si>
  <si>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</si>
  <si>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</si>
  <si>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</si>
  <si>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</si>
  <si>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</si>
  <si>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</si>
  <si>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</si>
  <si>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</si>
  <si>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</si>
  <si>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</si>
  <si>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</si>
  <si>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</si>
  <si>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</si>
  <si>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</si>
  <si>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</si>
  <si>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</si>
  <si>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</si>
  <si>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</si>
  <si>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</si>
  <si>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</si>
  <si>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</si>
  <si>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</si>
  <si>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</si>
  <si>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</si>
  <si>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</si>
  <si>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</si>
  <si>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</si>
  <si>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</si>
  <si>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</si>
  <si>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</si>
  <si>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</si>
  <si>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</si>
  <si>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</si>
  <si>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</si>
  <si>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</si>
  <si>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</si>
  <si>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</si>
  <si>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</si>
  <si>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</si>
  <si>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</si>
  <si>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</si>
  <si>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</si>
  <si>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</si>
  <si>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</si>
  <si>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</si>
  <si>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</si>
  <si>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</si>
  <si>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</si>
  <si>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</si>
  <si>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</si>
  <si>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</si>
  <si>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</si>
  <si>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</si>
  <si>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</si>
  <si>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</si>
  <si>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</si>
  <si>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</si>
  <si>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</si>
  <si>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</si>
  <si>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</si>
  <si>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</si>
  <si>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</si>
  <si>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</si>
  <si>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DE ACAMBARO, GTO. 2019</t>
  </si>
  <si>
    <t>CORRESPONDIENTE DEL 01 DE ENERO DEL 2019 AL 31 DE DICIEMBRE DEL 2019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</si>
  <si>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</si>
  <si>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</si>
  <si>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</si>
  <si>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</si>
  <si>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emisor"</t>
  </si>
  <si>
    <t>Anual</t>
  </si>
  <si>
    <t>Correspondiente del 01 de Enero al 31 de Diciembre de 2019</t>
  </si>
  <si>
    <t>Correspondiente del 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</si>
</sst>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167" fontId="7" fillId="0" borderId="0" applyFon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8" fillId="0" borderId="0" xfId="10" applyFont="1"/>
    <xf numFmtId="0" fontId="3" fillId="0" borderId="0" xfId="3" applyFont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</cellXfs>
  <cellStyles count="15">
    <cellStyle name="Hipervínculo" xfId="11" builtinId="8"/>
    <cellStyle name="Millares 2" xfId="1" xr:uid="{00000000-0005-0000-0000-000001000000}"/>
    <cellStyle name="Millares 2 2" xfId="14" xr:uid="{E8522D8D-E5B8-4C32-8A52-A05BB950939D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4" topLeftCell="A22" activePane="bottomLeft" state="frozen"/>
      <selection activeCell="A14" sqref="A14:B14"/>
      <selection pane="bottomLeft" activeCell="A49" sqref="A49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6.28515625" style="28" customWidth="1"/>
    <col min="4" max="4" width="12.85546875" style="28"/>
    <col min="5" max="5" width="16.140625" style="28" customWidth="1"/>
    <col min="6" max="16384" width="12.85546875" style="28"/>
  </cols>
  <sheetData>
    <row r="1" spans="1:5" ht="18.95" customHeight="1" x14ac:dyDescent="0.2">
      <c r="A1" s="145" t="s">
        <v>646</v>
      </c>
      <c r="B1" s="145"/>
      <c r="C1" s="58"/>
      <c r="D1" s="55" t="s">
        <v>223</v>
      </c>
      <c r="E1" s="56">
        <v>2019</v>
      </c>
    </row>
    <row r="2" spans="1:5" ht="18.95" customHeight="1" x14ac:dyDescent="0.2">
      <c r="A2" s="146" t="s">
        <v>533</v>
      </c>
      <c r="B2" s="146"/>
      <c r="C2" s="77"/>
      <c r="D2" s="55" t="s">
        <v>225</v>
      </c>
      <c r="E2" s="58" t="s">
        <v>653</v>
      </c>
    </row>
    <row r="3" spans="1:5" ht="18.95" customHeight="1" x14ac:dyDescent="0.2">
      <c r="A3" s="147" t="s">
        <v>647</v>
      </c>
      <c r="B3" s="147"/>
      <c r="C3" s="58"/>
      <c r="D3" s="55" t="s">
        <v>226</v>
      </c>
      <c r="E3" s="56">
        <v>5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x14ac:dyDescent="0.2">
      <c r="A36" s="31"/>
      <c r="B36" s="34"/>
    </row>
    <row r="37" spans="1:5" x14ac:dyDescent="0.2">
      <c r="A37" s="31"/>
      <c r="B37" s="32" t="s">
        <v>77</v>
      </c>
    </row>
    <row r="38" spans="1:5" x14ac:dyDescent="0.2">
      <c r="A38" s="31" t="s">
        <v>78</v>
      </c>
      <c r="B38" s="85" t="s">
        <v>33</v>
      </c>
    </row>
    <row r="39" spans="1:5" x14ac:dyDescent="0.2">
      <c r="A39" s="31"/>
      <c r="B39" s="85" t="s">
        <v>34</v>
      </c>
    </row>
    <row r="40" spans="1:5" ht="12" thickBot="1" x14ac:dyDescent="0.25">
      <c r="A40" s="35"/>
      <c r="B40" s="36"/>
    </row>
    <row r="43" spans="1:5" x14ac:dyDescent="0.2">
      <c r="A43" s="175" t="s">
        <v>648</v>
      </c>
      <c r="B43" s="176"/>
      <c r="C43" s="176"/>
      <c r="D43" s="173" t="s">
        <v>649</v>
      </c>
      <c r="E43" s="173"/>
    </row>
    <row r="44" spans="1:5" x14ac:dyDescent="0.2">
      <c r="A44" s="175" t="s">
        <v>650</v>
      </c>
      <c r="B44" s="176"/>
      <c r="C44" s="176"/>
      <c r="D44" s="172" t="s">
        <v>651</v>
      </c>
      <c r="E44" s="172"/>
    </row>
    <row r="45" spans="1:5" ht="15" x14ac:dyDescent="0.25">
      <c r="A45" s="177"/>
      <c r="B45" s="177"/>
      <c r="C45" s="177"/>
      <c r="D45" s="177"/>
      <c r="E45" s="177"/>
    </row>
    <row r="46" spans="1:5" ht="15" x14ac:dyDescent="0.25">
      <c r="A46" s="177"/>
      <c r="B46" s="177"/>
      <c r="C46" s="177"/>
      <c r="D46" s="177"/>
      <c r="E46" s="177"/>
    </row>
    <row r="47" spans="1:5" ht="15" x14ac:dyDescent="0.25">
      <c r="A47" s="177"/>
      <c r="B47" s="177"/>
      <c r="C47" s="177"/>
      <c r="D47" s="177"/>
      <c r="E47" s="177"/>
    </row>
    <row r="48" spans="1:5" ht="15" x14ac:dyDescent="0.25">
      <c r="A48" s="177"/>
      <c r="B48" s="177"/>
      <c r="C48" s="177"/>
      <c r="D48" s="177"/>
      <c r="E48" s="177"/>
    </row>
    <row r="49" spans="1:5" ht="12.75" x14ac:dyDescent="0.2">
      <c r="A49" s="178" t="s">
        <v>652</v>
      </c>
      <c r="B49" s="178"/>
      <c r="C49" s="178"/>
      <c r="D49" s="178"/>
      <c r="E49" s="178"/>
    </row>
  </sheetData>
  <sheetProtection formatCells="0" formatColumns="0" formatRows="0" autoFilter="0" pivotTables="0"/>
  <mergeCells count="5">
    <mergeCell ref="A1:B1"/>
    <mergeCell ref="A2:B2"/>
    <mergeCell ref="A3:B3"/>
    <mergeCell ref="D43:E43"/>
    <mergeCell ref="D44:E44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4"/>
  <sheetViews>
    <sheetView showGridLines="0" workbookViewId="0">
      <selection activeCell="J26" sqref="J26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1" t="s">
        <v>222</v>
      </c>
      <c r="B1" s="152"/>
      <c r="C1" s="153"/>
    </row>
    <row r="2" spans="1:5" s="78" customFormat="1" ht="18" customHeight="1" x14ac:dyDescent="0.25">
      <c r="A2" s="154" t="s">
        <v>530</v>
      </c>
      <c r="B2" s="155"/>
      <c r="C2" s="156"/>
    </row>
    <row r="3" spans="1:5" s="78" customFormat="1" ht="18" customHeight="1" x14ac:dyDescent="0.25">
      <c r="A3" s="154" t="s">
        <v>654</v>
      </c>
      <c r="B3" s="155"/>
      <c r="C3" s="156"/>
    </row>
    <row r="4" spans="1:5" s="80" customFormat="1" ht="18" customHeight="1" x14ac:dyDescent="0.2">
      <c r="A4" s="157" t="s">
        <v>526</v>
      </c>
      <c r="B4" s="158"/>
      <c r="C4" s="159"/>
    </row>
    <row r="5" spans="1:5" x14ac:dyDescent="0.2">
      <c r="A5" s="95" t="s">
        <v>566</v>
      </c>
      <c r="B5" s="95"/>
      <c r="C5" s="96">
        <v>358682648.83999997</v>
      </c>
    </row>
    <row r="6" spans="1:5" x14ac:dyDescent="0.2">
      <c r="A6" s="97"/>
      <c r="B6" s="98"/>
      <c r="C6" s="99"/>
    </row>
    <row r="7" spans="1:5" x14ac:dyDescent="0.2">
      <c r="A7" s="108" t="s">
        <v>567</v>
      </c>
      <c r="B7" s="108"/>
      <c r="C7" s="100">
        <f>SUM(C8:C13)</f>
        <v>101733.26</v>
      </c>
    </row>
    <row r="8" spans="1:5" x14ac:dyDescent="0.2">
      <c r="A8" s="116" t="s">
        <v>568</v>
      </c>
      <c r="B8" s="115" t="s">
        <v>375</v>
      </c>
      <c r="C8" s="101">
        <v>101733.26</v>
      </c>
    </row>
    <row r="9" spans="1:5" x14ac:dyDescent="0.2">
      <c r="A9" s="102" t="s">
        <v>569</v>
      </c>
      <c r="B9" s="103" t="s">
        <v>578</v>
      </c>
      <c r="C9" s="101">
        <v>0</v>
      </c>
      <c r="E9" s="144"/>
    </row>
    <row r="10" spans="1:5" x14ac:dyDescent="0.2">
      <c r="A10" s="102" t="s">
        <v>570</v>
      </c>
      <c r="B10" s="103" t="s">
        <v>383</v>
      </c>
      <c r="C10" s="101">
        <v>0</v>
      </c>
      <c r="E10" s="144"/>
    </row>
    <row r="11" spans="1:5" x14ac:dyDescent="0.2">
      <c r="A11" s="102" t="s">
        <v>571</v>
      </c>
      <c r="B11" s="103" t="s">
        <v>384</v>
      </c>
      <c r="C11" s="101">
        <v>0</v>
      </c>
      <c r="E11" s="144"/>
    </row>
    <row r="12" spans="1:5" x14ac:dyDescent="0.2">
      <c r="A12" s="102" t="s">
        <v>572</v>
      </c>
      <c r="B12" s="103" t="s">
        <v>385</v>
      </c>
      <c r="C12" s="101">
        <v>0</v>
      </c>
      <c r="E12" s="144"/>
    </row>
    <row r="13" spans="1:5" x14ac:dyDescent="0.2">
      <c r="A13" s="104" t="s">
        <v>573</v>
      </c>
      <c r="B13" s="105" t="s">
        <v>574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358784382.09999996</v>
      </c>
    </row>
    <row r="44" spans="1:1" ht="12.75" x14ac:dyDescent="0.2">
      <c r="A44" s="178" t="s">
        <v>652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6"/>
  <sheetViews>
    <sheetView showGridLines="0" workbookViewId="0">
      <selection activeCell="J19" sqref="J19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0" t="s">
        <v>222</v>
      </c>
      <c r="B1" s="161"/>
      <c r="C1" s="162"/>
    </row>
    <row r="2" spans="1:5" s="81" customFormat="1" ht="18.95" customHeight="1" x14ac:dyDescent="0.25">
      <c r="A2" s="163" t="s">
        <v>531</v>
      </c>
      <c r="B2" s="164"/>
      <c r="C2" s="165"/>
    </row>
    <row r="3" spans="1:5" s="81" customFormat="1" ht="18.95" customHeight="1" x14ac:dyDescent="0.25">
      <c r="A3" s="163" t="s">
        <v>655</v>
      </c>
      <c r="B3" s="164"/>
      <c r="C3" s="165"/>
    </row>
    <row r="4" spans="1:5" x14ac:dyDescent="0.2">
      <c r="A4" s="157" t="s">
        <v>526</v>
      </c>
      <c r="B4" s="158"/>
      <c r="C4" s="159"/>
    </row>
    <row r="5" spans="1:5" x14ac:dyDescent="0.2">
      <c r="A5" s="125" t="s">
        <v>579</v>
      </c>
      <c r="B5" s="95"/>
      <c r="C5" s="118">
        <v>332315695.13999999</v>
      </c>
    </row>
    <row r="6" spans="1:5" x14ac:dyDescent="0.2">
      <c r="A6" s="119"/>
      <c r="B6" s="98"/>
      <c r="C6" s="120"/>
    </row>
    <row r="7" spans="1:5" x14ac:dyDescent="0.2">
      <c r="A7" s="108" t="s">
        <v>580</v>
      </c>
      <c r="B7" s="121"/>
      <c r="C7" s="100">
        <f>SUM(C8:C28)</f>
        <v>54030991.210000001</v>
      </c>
    </row>
    <row r="8" spans="1:5" x14ac:dyDescent="0.2">
      <c r="A8" s="126">
        <v>2.1</v>
      </c>
      <c r="B8" s="127" t="s">
        <v>403</v>
      </c>
      <c r="C8" s="128">
        <v>0</v>
      </c>
      <c r="E8" s="144"/>
    </row>
    <row r="9" spans="1:5" x14ac:dyDescent="0.2">
      <c r="A9" s="126">
        <v>2.2000000000000002</v>
      </c>
      <c r="B9" s="127" t="s">
        <v>400</v>
      </c>
      <c r="C9" s="128">
        <v>0</v>
      </c>
      <c r="E9" s="144"/>
    </row>
    <row r="10" spans="1:5" x14ac:dyDescent="0.2">
      <c r="A10" s="135">
        <v>2.2999999999999998</v>
      </c>
      <c r="B10" s="117" t="s">
        <v>269</v>
      </c>
      <c r="C10" s="128">
        <v>0</v>
      </c>
      <c r="E10" s="144"/>
    </row>
    <row r="11" spans="1:5" x14ac:dyDescent="0.2">
      <c r="A11" s="135">
        <v>2.4</v>
      </c>
      <c r="B11" s="117" t="s">
        <v>270</v>
      </c>
      <c r="C11" s="128">
        <v>0</v>
      </c>
      <c r="E11" s="144"/>
    </row>
    <row r="12" spans="1:5" x14ac:dyDescent="0.2">
      <c r="A12" s="135">
        <v>2.5</v>
      </c>
      <c r="B12" s="117" t="s">
        <v>271</v>
      </c>
      <c r="C12" s="128">
        <v>0</v>
      </c>
      <c r="E12" s="144"/>
    </row>
    <row r="13" spans="1:5" x14ac:dyDescent="0.2">
      <c r="A13" s="135">
        <v>2.6</v>
      </c>
      <c r="B13" s="117" t="s">
        <v>272</v>
      </c>
      <c r="C13" s="128">
        <v>0</v>
      </c>
      <c r="E13" s="144"/>
    </row>
    <row r="14" spans="1:5" x14ac:dyDescent="0.2">
      <c r="A14" s="135">
        <v>2.7</v>
      </c>
      <c r="B14" s="117" t="s">
        <v>273</v>
      </c>
      <c r="C14" s="128">
        <v>0</v>
      </c>
      <c r="E14" s="144"/>
    </row>
    <row r="15" spans="1:5" x14ac:dyDescent="0.2">
      <c r="A15" s="135">
        <v>2.8</v>
      </c>
      <c r="B15" s="117" t="s">
        <v>274</v>
      </c>
      <c r="C15" s="128">
        <v>25000</v>
      </c>
      <c r="E15" s="144"/>
    </row>
    <row r="16" spans="1:5" x14ac:dyDescent="0.2">
      <c r="A16" s="135">
        <v>2.9</v>
      </c>
      <c r="B16" s="117" t="s">
        <v>276</v>
      </c>
      <c r="C16" s="128">
        <v>0</v>
      </c>
      <c r="E16" s="144"/>
    </row>
    <row r="17" spans="1:5" x14ac:dyDescent="0.2">
      <c r="A17" s="135" t="s">
        <v>581</v>
      </c>
      <c r="B17" s="117" t="s">
        <v>582</v>
      </c>
      <c r="C17" s="128">
        <v>50960169.719999999</v>
      </c>
      <c r="E17" s="144"/>
    </row>
    <row r="18" spans="1:5" x14ac:dyDescent="0.2">
      <c r="A18" s="135" t="s">
        <v>611</v>
      </c>
      <c r="B18" s="117" t="s">
        <v>278</v>
      </c>
      <c r="C18" s="128">
        <v>0</v>
      </c>
      <c r="E18" s="144"/>
    </row>
    <row r="19" spans="1:5" x14ac:dyDescent="0.2">
      <c r="A19" s="135" t="s">
        <v>612</v>
      </c>
      <c r="B19" s="117" t="s">
        <v>583</v>
      </c>
      <c r="C19" s="128">
        <v>3045821.49</v>
      </c>
    </row>
    <row r="20" spans="1:5" x14ac:dyDescent="0.2">
      <c r="A20" s="135" t="s">
        <v>613</v>
      </c>
      <c r="B20" s="117" t="s">
        <v>584</v>
      </c>
      <c r="C20" s="128">
        <v>0</v>
      </c>
      <c r="E20" s="144"/>
    </row>
    <row r="21" spans="1:5" x14ac:dyDescent="0.2">
      <c r="A21" s="135" t="s">
        <v>614</v>
      </c>
      <c r="B21" s="117" t="s">
        <v>585</v>
      </c>
      <c r="C21" s="128">
        <v>0</v>
      </c>
      <c r="E21" s="144"/>
    </row>
    <row r="22" spans="1:5" x14ac:dyDescent="0.2">
      <c r="A22" s="135" t="s">
        <v>586</v>
      </c>
      <c r="B22" s="117" t="s">
        <v>587</v>
      </c>
      <c r="C22" s="128">
        <v>0</v>
      </c>
      <c r="E22" s="144"/>
    </row>
    <row r="23" spans="1:5" x14ac:dyDescent="0.2">
      <c r="A23" s="135" t="s">
        <v>588</v>
      </c>
      <c r="B23" s="117" t="s">
        <v>589</v>
      </c>
      <c r="C23" s="128">
        <v>0</v>
      </c>
    </row>
    <row r="24" spans="1:5" x14ac:dyDescent="0.2">
      <c r="A24" s="135" t="s">
        <v>590</v>
      </c>
      <c r="B24" s="117" t="s">
        <v>591</v>
      </c>
      <c r="C24" s="128">
        <v>0</v>
      </c>
      <c r="E24" s="144"/>
    </row>
    <row r="25" spans="1:5" x14ac:dyDescent="0.2">
      <c r="A25" s="135" t="s">
        <v>592</v>
      </c>
      <c r="B25" s="117" t="s">
        <v>593</v>
      </c>
      <c r="C25" s="128">
        <v>0</v>
      </c>
      <c r="E25" s="144"/>
    </row>
    <row r="26" spans="1:5" x14ac:dyDescent="0.2">
      <c r="A26" s="135" t="s">
        <v>594</v>
      </c>
      <c r="B26" s="117" t="s">
        <v>595</v>
      </c>
      <c r="C26" s="128">
        <v>0</v>
      </c>
      <c r="E26" s="144"/>
    </row>
    <row r="27" spans="1:5" x14ac:dyDescent="0.2">
      <c r="A27" s="135" t="s">
        <v>596</v>
      </c>
      <c r="B27" s="117" t="s">
        <v>597</v>
      </c>
      <c r="C27" s="128">
        <v>0</v>
      </c>
      <c r="E27" s="144"/>
    </row>
    <row r="28" spans="1:5" x14ac:dyDescent="0.2">
      <c r="A28" s="135" t="s">
        <v>598</v>
      </c>
      <c r="B28" s="127" t="s">
        <v>599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600</v>
      </c>
      <c r="B30" s="132"/>
      <c r="C30" s="133">
        <f>SUM(C31:C37)</f>
        <v>91188052.219999999</v>
      </c>
    </row>
    <row r="31" spans="1:5" x14ac:dyDescent="0.2">
      <c r="A31" s="135" t="s">
        <v>601</v>
      </c>
      <c r="B31" s="117" t="s">
        <v>472</v>
      </c>
      <c r="C31" s="128">
        <v>10038592.880000001</v>
      </c>
      <c r="E31" s="144"/>
    </row>
    <row r="32" spans="1:5" x14ac:dyDescent="0.2">
      <c r="A32" s="135" t="s">
        <v>602</v>
      </c>
      <c r="B32" s="117" t="s">
        <v>113</v>
      </c>
      <c r="C32" s="128">
        <v>0</v>
      </c>
      <c r="E32" s="144"/>
    </row>
    <row r="33" spans="1:5" x14ac:dyDescent="0.2">
      <c r="A33" s="135" t="s">
        <v>603</v>
      </c>
      <c r="B33" s="117" t="s">
        <v>482</v>
      </c>
      <c r="C33" s="128">
        <v>0</v>
      </c>
      <c r="E33" s="144"/>
    </row>
    <row r="34" spans="1:5" x14ac:dyDescent="0.2">
      <c r="A34" s="135" t="s">
        <v>604</v>
      </c>
      <c r="B34" s="117" t="s">
        <v>605</v>
      </c>
      <c r="C34" s="128">
        <v>0</v>
      </c>
      <c r="E34" s="144"/>
    </row>
    <row r="35" spans="1:5" x14ac:dyDescent="0.2">
      <c r="A35" s="135" t="s">
        <v>606</v>
      </c>
      <c r="B35" s="117" t="s">
        <v>607</v>
      </c>
      <c r="C35" s="128">
        <v>0</v>
      </c>
      <c r="E35" s="144"/>
    </row>
    <row r="36" spans="1:5" x14ac:dyDescent="0.2">
      <c r="A36" s="135" t="s">
        <v>608</v>
      </c>
      <c r="B36" s="117" t="s">
        <v>490</v>
      </c>
      <c r="C36" s="128">
        <v>0</v>
      </c>
      <c r="E36" s="144"/>
    </row>
    <row r="37" spans="1:5" x14ac:dyDescent="0.2">
      <c r="A37" s="135" t="s">
        <v>609</v>
      </c>
      <c r="B37" s="127" t="s">
        <v>610</v>
      </c>
      <c r="C37" s="134">
        <v>81149459.340000004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369472756.14999998</v>
      </c>
    </row>
    <row r="41" spans="1:5" s="174" customFormat="1" x14ac:dyDescent="0.2"/>
    <row r="42" spans="1:5" s="174" customFormat="1" x14ac:dyDescent="0.2"/>
    <row r="46" spans="1:5" ht="12.75" x14ac:dyDescent="0.2">
      <c r="A46" s="178" t="s">
        <v>652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abSelected="1" workbookViewId="0">
      <selection activeCell="H15" sqref="H1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MUNICIPIO DE ACAMBARO, GTO. 2019</v>
      </c>
      <c r="B1" s="166"/>
      <c r="C1" s="166"/>
      <c r="D1" s="166"/>
      <c r="E1" s="166"/>
      <c r="F1" s="166"/>
      <c r="G1" s="68" t="s">
        <v>223</v>
      </c>
      <c r="H1" s="69">
        <f>'Notas a los Edos Financieros'!E1</f>
        <v>2019</v>
      </c>
    </row>
    <row r="2" spans="1:10" ht="18.95" customHeight="1" x14ac:dyDescent="0.2">
      <c r="A2" s="150" t="s">
        <v>532</v>
      </c>
      <c r="B2" s="166"/>
      <c r="C2" s="166"/>
      <c r="D2" s="166"/>
      <c r="E2" s="166"/>
      <c r="F2" s="166"/>
      <c r="G2" s="68" t="s">
        <v>225</v>
      </c>
      <c r="H2" s="69" t="str">
        <f>'Notas a los Edos Financieros'!E2</f>
        <v>Anual</v>
      </c>
    </row>
    <row r="3" spans="1:10" ht="18.95" customHeight="1" x14ac:dyDescent="0.2">
      <c r="A3" s="167" t="str">
        <f>'Notas a los Edos Financieros'!A3</f>
        <v>CORRESPONDIENTE DEL 01 DE ENERO DEL 2019 AL 31 DE DICIEMBRE DEL 2019</v>
      </c>
      <c r="B3" s="168"/>
      <c r="C3" s="168"/>
      <c r="D3" s="168"/>
      <c r="E3" s="168"/>
      <c r="F3" s="168"/>
      <c r="G3" s="68" t="s">
        <v>226</v>
      </c>
      <c r="H3" s="69">
        <f>'Notas a los Edos Financieros'!E3</f>
        <v>5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2555345611.04</v>
      </c>
      <c r="E35" s="83">
        <v>2555345611.04</v>
      </c>
      <c r="F35" s="83">
        <v>0</v>
      </c>
    </row>
    <row r="36" spans="1:6" x14ac:dyDescent="0.2">
      <c r="A36" s="70">
        <v>8110</v>
      </c>
      <c r="B36" s="70" t="s">
        <v>129</v>
      </c>
      <c r="C36" s="75">
        <v>421962558.08999997</v>
      </c>
      <c r="D36" s="75">
        <v>0</v>
      </c>
      <c r="E36" s="75">
        <v>0</v>
      </c>
      <c r="F36" s="75">
        <v>421962558.08999997</v>
      </c>
    </row>
    <row r="37" spans="1:6" x14ac:dyDescent="0.2">
      <c r="A37" s="70">
        <v>8120</v>
      </c>
      <c r="B37" s="70" t="s">
        <v>128</v>
      </c>
      <c r="C37" s="75">
        <v>421962558.08999997</v>
      </c>
      <c r="D37" s="75">
        <v>374515462.56999999</v>
      </c>
      <c r="E37" s="75">
        <v>66456533.759999998</v>
      </c>
      <c r="F37" s="75">
        <v>113903629.28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65731698.520000003</v>
      </c>
      <c r="E38" s="75">
        <v>15107978.49</v>
      </c>
      <c r="F38" s="75">
        <v>-50623720.030000001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358999483.52999997</v>
      </c>
      <c r="E39" s="75">
        <v>358999483.52999997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724835.24</v>
      </c>
      <c r="E40" s="75">
        <v>359407484.07999998</v>
      </c>
      <c r="F40" s="75">
        <v>358682648.83999997</v>
      </c>
    </row>
    <row r="41" spans="1:6" x14ac:dyDescent="0.2">
      <c r="A41" s="70">
        <v>8210</v>
      </c>
      <c r="B41" s="70" t="s">
        <v>124</v>
      </c>
      <c r="C41" s="75">
        <v>422019973.64999998</v>
      </c>
      <c r="D41" s="75">
        <v>0</v>
      </c>
      <c r="E41" s="75">
        <v>-57415.56</v>
      </c>
      <c r="F41" s="75">
        <v>421962558.08999997</v>
      </c>
    </row>
    <row r="42" spans="1:6" x14ac:dyDescent="0.2">
      <c r="A42" s="70">
        <v>8220</v>
      </c>
      <c r="B42" s="70" t="s">
        <v>123</v>
      </c>
      <c r="C42" s="75">
        <v>422019973.64999998</v>
      </c>
      <c r="D42" s="75">
        <v>226996192.13</v>
      </c>
      <c r="E42" s="75">
        <v>542208937.46000004</v>
      </c>
      <c r="F42" s="75">
        <v>106807228.31999999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170104420.46000001</v>
      </c>
      <c r="E43" s="75">
        <v>220728140.49000001</v>
      </c>
      <c r="F43" s="75">
        <v>-50623720.030000001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369789986.67000002</v>
      </c>
      <c r="E44" s="75">
        <v>335992842.25</v>
      </c>
      <c r="F44" s="75">
        <v>33797144.420000002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332165142.44</v>
      </c>
      <c r="E45" s="75">
        <v>332165142.44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332315695.13999999</v>
      </c>
      <c r="E46" s="75">
        <v>323985274.02999997</v>
      </c>
      <c r="F46" s="75">
        <v>8330421.1100000003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324002694.33999997</v>
      </c>
      <c r="E47" s="75">
        <v>351210.07</v>
      </c>
      <c r="F47" s="75">
        <v>323651484.26999998</v>
      </c>
    </row>
    <row r="59" spans="1:1" ht="12.75" x14ac:dyDescent="0.2">
      <c r="A59" s="17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69" t="s">
        <v>37</v>
      </c>
      <c r="B5" s="169"/>
      <c r="C5" s="169"/>
      <c r="D5" s="169"/>
      <c r="E5" s="16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0" t="s">
        <v>39</v>
      </c>
      <c r="C10" s="170"/>
      <c r="D10" s="170"/>
      <c r="E10" s="170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0" t="s">
        <v>41</v>
      </c>
      <c r="C12" s="170"/>
      <c r="D12" s="170"/>
      <c r="E12" s="170"/>
    </row>
    <row r="13" spans="1:8" s="7" customFormat="1" ht="26.1" customHeight="1" x14ac:dyDescent="0.2">
      <c r="A13" s="142" t="s">
        <v>644</v>
      </c>
      <c r="B13" s="170" t="s">
        <v>42</v>
      </c>
      <c r="C13" s="170"/>
      <c r="D13" s="170"/>
      <c r="E13" s="17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1" t="s">
        <v>45</v>
      </c>
      <c r="C31" s="171"/>
      <c r="D31" s="171"/>
      <c r="E31" s="17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6"/>
  <sheetViews>
    <sheetView topLeftCell="A121" zoomScale="106" zoomScaleNormal="106" workbookViewId="0">
      <selection activeCell="A146" sqref="A14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MUNICIPIO DE ACAMBARO, GTO. 2019</v>
      </c>
      <c r="B1" s="149"/>
      <c r="C1" s="149"/>
      <c r="D1" s="149"/>
      <c r="E1" s="149"/>
      <c r="F1" s="149"/>
      <c r="G1" s="55" t="s">
        <v>223</v>
      </c>
      <c r="H1" s="66">
        <f>'Notas a los Edos Financieros'!E1</f>
        <v>2019</v>
      </c>
    </row>
    <row r="2" spans="1:8" s="57" customFormat="1" ht="18.95" customHeight="1" x14ac:dyDescent="0.25">
      <c r="A2" s="148" t="s">
        <v>224</v>
      </c>
      <c r="B2" s="149"/>
      <c r="C2" s="149"/>
      <c r="D2" s="149"/>
      <c r="E2" s="149"/>
      <c r="F2" s="149"/>
      <c r="G2" s="55" t="s">
        <v>225</v>
      </c>
      <c r="H2" s="66" t="str">
        <f>'Notas a los Edos Financieros'!E2</f>
        <v>Anual</v>
      </c>
    </row>
    <row r="3" spans="1:8" s="57" customFormat="1" ht="18.95" customHeight="1" x14ac:dyDescent="0.25">
      <c r="A3" s="148" t="str">
        <f>'Notas a los Edos Financieros'!A3</f>
        <v>CORRESPONDIENTE DEL 01 DE ENERO DEL 2019 AL 31 DE DICIEMBRE DEL 2019</v>
      </c>
      <c r="B3" s="149"/>
      <c r="C3" s="149"/>
      <c r="D3" s="149"/>
      <c r="E3" s="149"/>
      <c r="F3" s="149"/>
      <c r="G3" s="55" t="s">
        <v>226</v>
      </c>
      <c r="H3" s="66">
        <f>'Notas a los Edos Financieros'!E3</f>
        <v>5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-0.01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43234994.590000004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508.73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35980475.509999998</v>
      </c>
      <c r="D20" s="65">
        <v>35980475.509999998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24975.7</v>
      </c>
      <c r="D21" s="65">
        <v>24975.7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108763.42</v>
      </c>
      <c r="D22" s="65">
        <v>108763.42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26780156.859999999</v>
      </c>
      <c r="D25" s="65">
        <v>26780156.859999999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143870.25</v>
      </c>
      <c r="D26" s="65">
        <v>143870.25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460854.46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676518121.94000006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498072944.42000002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178445177.52000001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64909221.68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269</v>
      </c>
      <c r="C61" s="65">
        <v>7969667.1100000003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2519012.87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44320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32980835.59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7692890.7000000002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13702495.41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1182277.6299999999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53985.7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1128291.93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4842118.7300000004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4842118.7300000004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64459222.310000002</v>
      </c>
      <c r="D101" s="65">
        <v>64459222.310000002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21506028.829999998</v>
      </c>
      <c r="D103" s="65">
        <v>21506028.829999998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3444277.55</v>
      </c>
      <c r="D104" s="65">
        <v>3444277.55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3694309.97</v>
      </c>
      <c r="D105" s="65">
        <v>3694309.97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3789985.05</v>
      </c>
      <c r="D108" s="65">
        <v>3789985.05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32024620.91</v>
      </c>
      <c r="D110" s="65">
        <v>32024620.91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6" spans="1:1" ht="12.75" x14ac:dyDescent="0.2">
      <c r="A146" s="17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5"/>
  <sheetViews>
    <sheetView zoomScaleNormal="100" workbookViewId="0">
      <selection activeCell="G25" sqref="G2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MUNICIPIO DE ACAMBARO, GTO. 2019</v>
      </c>
      <c r="B1" s="146"/>
      <c r="C1" s="146"/>
      <c r="D1" s="55" t="s">
        <v>223</v>
      </c>
      <c r="E1" s="66">
        <f>'Notas a los Edos Financieros'!E1</f>
        <v>2019</v>
      </c>
    </row>
    <row r="2" spans="1:5" s="57" customFormat="1" ht="18.95" customHeight="1" x14ac:dyDescent="0.25">
      <c r="A2" s="146" t="s">
        <v>335</v>
      </c>
      <c r="B2" s="146"/>
      <c r="C2" s="146"/>
      <c r="D2" s="55" t="s">
        <v>225</v>
      </c>
      <c r="E2" s="66" t="str">
        <f>'Notas a los Edos Financieros'!E2</f>
        <v>Anual</v>
      </c>
    </row>
    <row r="3" spans="1:5" s="57" customFormat="1" ht="18.95" customHeight="1" x14ac:dyDescent="0.25">
      <c r="A3" s="146" t="str">
        <f>ESF!A3</f>
        <v>CORRESPONDIENTE DEL 01 DE ENERO DEL 2019 AL 31 DE DICIEMBRE DEL 2019</v>
      </c>
      <c r="B3" s="146"/>
      <c r="C3" s="146"/>
      <c r="D3" s="55" t="s">
        <v>226</v>
      </c>
      <c r="E3" s="66">
        <f>'Notas a los Edos Financieros'!E3</f>
        <v>5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54379751.960000001</v>
      </c>
      <c r="D8" s="90"/>
      <c r="E8" s="88"/>
    </row>
    <row r="9" spans="1:5" x14ac:dyDescent="0.2">
      <c r="A9" s="89">
        <v>4110</v>
      </c>
      <c r="B9" s="90" t="s">
        <v>338</v>
      </c>
      <c r="C9" s="93">
        <v>22441963.23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6736.9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22435226.329999998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3933086.49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3933086.49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10531428.960000001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10531428.960000001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12111215.68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1156310.3500000001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5360165.88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1739538.95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481973.25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3138652.68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313680181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313680181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144582256.09999999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168897924.90000001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200000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101733.26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32311.19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69422.070000000007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345647243.93000001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v>223134245.61000001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v>132607529.31999999</v>
      </c>
      <c r="D100" s="94">
        <f t="shared" ref="D100:D163" si="0">C100/$C$99</f>
        <v>0.59429483339717815</v>
      </c>
      <c r="E100" s="90"/>
    </row>
    <row r="101" spans="1:5" x14ac:dyDescent="0.2">
      <c r="A101" s="92">
        <v>5111</v>
      </c>
      <c r="B101" s="90" t="s">
        <v>394</v>
      </c>
      <c r="C101" s="93">
        <v>92045184.040000007</v>
      </c>
      <c r="D101" s="94">
        <f t="shared" si="0"/>
        <v>0.41251034232046585</v>
      </c>
      <c r="E101" s="90"/>
    </row>
    <row r="102" spans="1:5" x14ac:dyDescent="0.2">
      <c r="A102" s="92">
        <v>5112</v>
      </c>
      <c r="B102" s="90" t="s">
        <v>395</v>
      </c>
      <c r="C102" s="93">
        <v>5075464.17</v>
      </c>
      <c r="D102" s="94">
        <f t="shared" si="0"/>
        <v>2.2746235819270124E-2</v>
      </c>
      <c r="E102" s="90"/>
    </row>
    <row r="103" spans="1:5" x14ac:dyDescent="0.2">
      <c r="A103" s="92">
        <v>5113</v>
      </c>
      <c r="B103" s="90" t="s">
        <v>396</v>
      </c>
      <c r="C103" s="93">
        <v>11080126.880000001</v>
      </c>
      <c r="D103" s="94">
        <f t="shared" si="0"/>
        <v>4.9656774332014202E-2</v>
      </c>
      <c r="E103" s="90"/>
    </row>
    <row r="104" spans="1:5" x14ac:dyDescent="0.2">
      <c r="A104" s="92">
        <v>5114</v>
      </c>
      <c r="B104" s="90" t="s">
        <v>397</v>
      </c>
      <c r="C104" s="93">
        <v>12659125.109999999</v>
      </c>
      <c r="D104" s="94">
        <f t="shared" si="0"/>
        <v>5.6733223873335681E-2</v>
      </c>
      <c r="E104" s="90"/>
    </row>
    <row r="105" spans="1:5" x14ac:dyDescent="0.2">
      <c r="A105" s="92">
        <v>5115</v>
      </c>
      <c r="B105" s="90" t="s">
        <v>398</v>
      </c>
      <c r="C105" s="93">
        <v>9192349.1199999992</v>
      </c>
      <c r="D105" s="94">
        <f t="shared" si="0"/>
        <v>4.1196496283527145E-2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93">
        <v>17896736.030000001</v>
      </c>
      <c r="D107" s="94">
        <f t="shared" si="0"/>
        <v>8.02061377045655E-2</v>
      </c>
      <c r="E107" s="90"/>
    </row>
    <row r="108" spans="1:5" x14ac:dyDescent="0.2">
      <c r="A108" s="92">
        <v>5121</v>
      </c>
      <c r="B108" s="90" t="s">
        <v>401</v>
      </c>
      <c r="C108" s="93">
        <v>3124281.31</v>
      </c>
      <c r="D108" s="94">
        <f t="shared" si="0"/>
        <v>1.400180102995352E-2</v>
      </c>
      <c r="E108" s="90"/>
    </row>
    <row r="109" spans="1:5" x14ac:dyDescent="0.2">
      <c r="A109" s="92">
        <v>5122</v>
      </c>
      <c r="B109" s="90" t="s">
        <v>402</v>
      </c>
      <c r="C109" s="93">
        <v>189134.91</v>
      </c>
      <c r="D109" s="94">
        <f t="shared" si="0"/>
        <v>8.4762833908773934E-4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v>410968.39</v>
      </c>
      <c r="D111" s="94">
        <f t="shared" si="0"/>
        <v>1.8417988188074972E-3</v>
      </c>
      <c r="E111" s="90"/>
    </row>
    <row r="112" spans="1:5" x14ac:dyDescent="0.2">
      <c r="A112" s="92">
        <v>5125</v>
      </c>
      <c r="B112" s="90" t="s">
        <v>405</v>
      </c>
      <c r="C112" s="93">
        <v>70686.570000000007</v>
      </c>
      <c r="D112" s="94">
        <f t="shared" si="0"/>
        <v>3.1678942784761009E-4</v>
      </c>
      <c r="E112" s="90"/>
    </row>
    <row r="113" spans="1:5" x14ac:dyDescent="0.2">
      <c r="A113" s="92">
        <v>5126</v>
      </c>
      <c r="B113" s="90" t="s">
        <v>406</v>
      </c>
      <c r="C113" s="93">
        <v>8361506.0099999998</v>
      </c>
      <c r="D113" s="94">
        <f t="shared" si="0"/>
        <v>3.7472983974922713E-2</v>
      </c>
      <c r="E113" s="90"/>
    </row>
    <row r="114" spans="1:5" x14ac:dyDescent="0.2">
      <c r="A114" s="92">
        <v>5127</v>
      </c>
      <c r="B114" s="90" t="s">
        <v>407</v>
      </c>
      <c r="C114" s="93">
        <v>1817929.47</v>
      </c>
      <c r="D114" s="94">
        <f t="shared" si="0"/>
        <v>8.1472454621664189E-3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3922229.37</v>
      </c>
      <c r="D116" s="94">
        <f t="shared" si="0"/>
        <v>1.7577890651779993E-2</v>
      </c>
      <c r="E116" s="90"/>
    </row>
    <row r="117" spans="1:5" x14ac:dyDescent="0.2">
      <c r="A117" s="92">
        <v>5130</v>
      </c>
      <c r="B117" s="90" t="s">
        <v>410</v>
      </c>
      <c r="C117" s="93">
        <v>72629980.260000005</v>
      </c>
      <c r="D117" s="94">
        <f t="shared" si="0"/>
        <v>0.32549902889825627</v>
      </c>
      <c r="E117" s="90"/>
    </row>
    <row r="118" spans="1:5" x14ac:dyDescent="0.2">
      <c r="A118" s="92">
        <v>5131</v>
      </c>
      <c r="B118" s="90" t="s">
        <v>411</v>
      </c>
      <c r="C118" s="93">
        <v>56615073.420000002</v>
      </c>
      <c r="D118" s="94">
        <f t="shared" si="0"/>
        <v>0.25372651008914759</v>
      </c>
      <c r="E118" s="90"/>
    </row>
    <row r="119" spans="1:5" x14ac:dyDescent="0.2">
      <c r="A119" s="92">
        <v>5132</v>
      </c>
      <c r="B119" s="90" t="s">
        <v>412</v>
      </c>
      <c r="C119" s="93">
        <v>1304845.6200000001</v>
      </c>
      <c r="D119" s="94">
        <f t="shared" si="0"/>
        <v>5.8478052816717521E-3</v>
      </c>
      <c r="E119" s="90"/>
    </row>
    <row r="120" spans="1:5" x14ac:dyDescent="0.2">
      <c r="A120" s="92">
        <v>5133</v>
      </c>
      <c r="B120" s="90" t="s">
        <v>413</v>
      </c>
      <c r="C120" s="93">
        <v>5104613.45</v>
      </c>
      <c r="D120" s="94">
        <f t="shared" si="0"/>
        <v>2.2876871436946437E-2</v>
      </c>
      <c r="E120" s="90"/>
    </row>
    <row r="121" spans="1:5" x14ac:dyDescent="0.2">
      <c r="A121" s="92">
        <v>5134</v>
      </c>
      <c r="B121" s="90" t="s">
        <v>414</v>
      </c>
      <c r="C121" s="93">
        <v>1323129.8400000001</v>
      </c>
      <c r="D121" s="94">
        <f t="shared" si="0"/>
        <v>5.9297479702537532E-3</v>
      </c>
      <c r="E121" s="90"/>
    </row>
    <row r="122" spans="1:5" x14ac:dyDescent="0.2">
      <c r="A122" s="92">
        <v>5135</v>
      </c>
      <c r="B122" s="90" t="s">
        <v>415</v>
      </c>
      <c r="C122" s="93">
        <v>1098734.77</v>
      </c>
      <c r="D122" s="94">
        <f t="shared" si="0"/>
        <v>4.9240974508251772E-3</v>
      </c>
      <c r="E122" s="90"/>
    </row>
    <row r="123" spans="1:5" x14ac:dyDescent="0.2">
      <c r="A123" s="92">
        <v>5136</v>
      </c>
      <c r="B123" s="90" t="s">
        <v>416</v>
      </c>
      <c r="C123" s="93">
        <v>891283.38</v>
      </c>
      <c r="D123" s="94">
        <f t="shared" si="0"/>
        <v>3.994381846513192E-3</v>
      </c>
      <c r="E123" s="90"/>
    </row>
    <row r="124" spans="1:5" x14ac:dyDescent="0.2">
      <c r="A124" s="92">
        <v>5137</v>
      </c>
      <c r="B124" s="90" t="s">
        <v>417</v>
      </c>
      <c r="C124" s="93">
        <v>167833.73</v>
      </c>
      <c r="D124" s="94">
        <f t="shared" si="0"/>
        <v>7.5216482141134122E-4</v>
      </c>
      <c r="E124" s="90"/>
    </row>
    <row r="125" spans="1:5" x14ac:dyDescent="0.2">
      <c r="A125" s="92">
        <v>5138</v>
      </c>
      <c r="B125" s="90" t="s">
        <v>418</v>
      </c>
      <c r="C125" s="93">
        <v>3448806.09</v>
      </c>
      <c r="D125" s="94">
        <f t="shared" si="0"/>
        <v>1.5456193559942901E-2</v>
      </c>
      <c r="E125" s="90"/>
    </row>
    <row r="126" spans="1:5" x14ac:dyDescent="0.2">
      <c r="A126" s="92">
        <v>5139</v>
      </c>
      <c r="B126" s="90" t="s">
        <v>419</v>
      </c>
      <c r="C126" s="93">
        <v>5230939.96</v>
      </c>
      <c r="D126" s="94">
        <f t="shared" si="0"/>
        <v>2.3443017210109364E-2</v>
      </c>
      <c r="E126" s="90"/>
    </row>
    <row r="127" spans="1:5" x14ac:dyDescent="0.2">
      <c r="A127" s="92">
        <v>5200</v>
      </c>
      <c r="B127" s="90" t="s">
        <v>420</v>
      </c>
      <c r="C127" s="93">
        <v>27134207.190000001</v>
      </c>
      <c r="D127" s="94">
        <f t="shared" si="0"/>
        <v>0.12160485323900434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12517083.77</v>
      </c>
      <c r="D131" s="94">
        <f t="shared" si="0"/>
        <v>5.6096650407834271E-2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1406108.8</v>
      </c>
      <c r="D134" s="94">
        <f t="shared" si="0"/>
        <v>6.3016270593337538E-3</v>
      </c>
      <c r="E134" s="90"/>
    </row>
    <row r="135" spans="1:5" x14ac:dyDescent="0.2">
      <c r="A135" s="92">
        <v>5231</v>
      </c>
      <c r="B135" s="90" t="s">
        <v>427</v>
      </c>
      <c r="C135" s="93">
        <v>1406108.8</v>
      </c>
      <c r="D135" s="94">
        <f t="shared" si="0"/>
        <v>6.3016270593337538E-3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13211014.619999999</v>
      </c>
      <c r="D137" s="94">
        <f t="shared" si="0"/>
        <v>5.9206575771836308E-2</v>
      </c>
      <c r="E137" s="90"/>
    </row>
    <row r="138" spans="1:5" x14ac:dyDescent="0.2">
      <c r="A138" s="92">
        <v>5241</v>
      </c>
      <c r="B138" s="90" t="s">
        <v>429</v>
      </c>
      <c r="C138" s="93">
        <v>11360638.220000001</v>
      </c>
      <c r="D138" s="94">
        <f t="shared" si="0"/>
        <v>5.0913915920626669E-2</v>
      </c>
      <c r="E138" s="90"/>
    </row>
    <row r="139" spans="1:5" x14ac:dyDescent="0.2">
      <c r="A139" s="92">
        <v>5242</v>
      </c>
      <c r="B139" s="90" t="s">
        <v>430</v>
      </c>
      <c r="C139" s="93">
        <v>162000</v>
      </c>
      <c r="D139" s="94">
        <f t="shared" si="0"/>
        <v>7.2602033613051011E-4</v>
      </c>
      <c r="E139" s="90"/>
    </row>
    <row r="140" spans="1:5" x14ac:dyDescent="0.2">
      <c r="A140" s="92">
        <v>5243</v>
      </c>
      <c r="B140" s="90" t="s">
        <v>431</v>
      </c>
      <c r="C140" s="93">
        <v>1688376.4</v>
      </c>
      <c r="D140" s="94">
        <f t="shared" si="0"/>
        <v>7.5666395150791382E-3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3496647.24</v>
      </c>
      <c r="D167" s="94">
        <f t="shared" si="1"/>
        <v>1.5670598793300128E-2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3496647.24</v>
      </c>
      <c r="D169" s="94">
        <f t="shared" si="1"/>
        <v>1.5670598793300128E-2</v>
      </c>
      <c r="E169" s="90"/>
    </row>
    <row r="170" spans="1:5" x14ac:dyDescent="0.2">
      <c r="A170" s="92">
        <v>5400</v>
      </c>
      <c r="B170" s="90" t="s">
        <v>457</v>
      </c>
      <c r="C170" s="93">
        <v>694091.67</v>
      </c>
      <c r="D170" s="94">
        <f t="shared" si="1"/>
        <v>3.1106460960418957E-3</v>
      </c>
      <c r="E170" s="90"/>
    </row>
    <row r="171" spans="1:5" x14ac:dyDescent="0.2">
      <c r="A171" s="92">
        <v>5410</v>
      </c>
      <c r="B171" s="90" t="s">
        <v>458</v>
      </c>
      <c r="C171" s="93">
        <v>694091.67</v>
      </c>
      <c r="D171" s="94">
        <f t="shared" si="1"/>
        <v>3.1106460960418957E-3</v>
      </c>
      <c r="E171" s="90"/>
    </row>
    <row r="172" spans="1:5" x14ac:dyDescent="0.2">
      <c r="A172" s="92">
        <v>5411</v>
      </c>
      <c r="B172" s="90" t="s">
        <v>459</v>
      </c>
      <c r="C172" s="93">
        <v>694091.67</v>
      </c>
      <c r="D172" s="94">
        <f t="shared" si="1"/>
        <v>3.1106460960418957E-3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>
        <f t="shared" si="1"/>
        <v>0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>
        <f t="shared" si="1"/>
        <v>0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4765342.0999999996</v>
      </c>
      <c r="D189" s="94">
        <f t="shared" si="1"/>
        <v>2.1356390575425127E-2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5273250.78</v>
      </c>
      <c r="D191" s="94">
        <f t="shared" si="1"/>
        <v>2.3632637677753546E-2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81149459.340000004</v>
      </c>
      <c r="D218" s="94">
        <f t="shared" si="1"/>
        <v>0.36367998609158003</v>
      </c>
      <c r="E218" s="90"/>
    </row>
    <row r="219" spans="1:5" x14ac:dyDescent="0.2">
      <c r="A219" s="92">
        <v>5610</v>
      </c>
      <c r="B219" s="90" t="s">
        <v>498</v>
      </c>
      <c r="C219" s="93">
        <v>81149459.340000004</v>
      </c>
      <c r="D219" s="94">
        <f t="shared" si="1"/>
        <v>0.36367998609158003</v>
      </c>
      <c r="E219" s="90"/>
    </row>
    <row r="220" spans="1:5" x14ac:dyDescent="0.2">
      <c r="A220" s="92">
        <v>5611</v>
      </c>
      <c r="B220" s="90" t="s">
        <v>499</v>
      </c>
      <c r="C220" s="93">
        <v>81149459.340000004</v>
      </c>
      <c r="D220" s="94">
        <f t="shared" si="1"/>
        <v>0.36367998609158003</v>
      </c>
      <c r="E220" s="90"/>
    </row>
    <row r="225" spans="1:1" ht="12.75" x14ac:dyDescent="0.2">
      <c r="A225" s="17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"/>
  <sheetViews>
    <sheetView topLeftCell="A4" workbookViewId="0">
      <selection activeCell="J29" sqref="J29:J30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MUNICIPIO DE ACAMBARO, GTO. 2019</v>
      </c>
      <c r="B1" s="150"/>
      <c r="C1" s="150"/>
      <c r="D1" s="68" t="s">
        <v>223</v>
      </c>
      <c r="E1" s="69">
        <f>ESF!H1</f>
        <v>2019</v>
      </c>
    </row>
    <row r="2" spans="1:5" ht="18.95" customHeight="1" x14ac:dyDescent="0.2">
      <c r="A2" s="150" t="s">
        <v>500</v>
      </c>
      <c r="B2" s="150"/>
      <c r="C2" s="150"/>
      <c r="D2" s="68" t="s">
        <v>225</v>
      </c>
      <c r="E2" s="69" t="str">
        <f>ESF!H2</f>
        <v>Anual</v>
      </c>
    </row>
    <row r="3" spans="1:5" ht="18.95" customHeight="1" x14ac:dyDescent="0.2">
      <c r="A3" s="150" t="str">
        <f>ESF!A3</f>
        <v>CORRESPONDIENTE DEL 01 DE ENERO DEL 2019 AL 31 DE DICIEMBRE DEL 2019</v>
      </c>
      <c r="B3" s="150"/>
      <c r="C3" s="150"/>
      <c r="D3" s="68" t="s">
        <v>226</v>
      </c>
      <c r="E3" s="69">
        <f>ESF!H3</f>
        <v>5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19871384.77</v>
      </c>
    </row>
    <row r="9" spans="1:5" x14ac:dyDescent="0.2">
      <c r="A9" s="74">
        <v>3120</v>
      </c>
      <c r="B9" s="70" t="s">
        <v>501</v>
      </c>
      <c r="C9" s="75">
        <v>15996248.75</v>
      </c>
    </row>
    <row r="10" spans="1:5" x14ac:dyDescent="0.2">
      <c r="A10" s="74">
        <v>3130</v>
      </c>
      <c r="B10" s="70" t="s">
        <v>502</v>
      </c>
      <c r="C10" s="75">
        <v>277553431.19999999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22514422.289999999</v>
      </c>
    </row>
    <row r="15" spans="1:5" x14ac:dyDescent="0.2">
      <c r="A15" s="74">
        <v>3220</v>
      </c>
      <c r="B15" s="70" t="s">
        <v>505</v>
      </c>
      <c r="C15" s="75">
        <v>424486642.73000002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42" spans="1:1" ht="12.75" x14ac:dyDescent="0.2">
      <c r="A42" s="17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9"/>
  <sheetViews>
    <sheetView topLeftCell="A26" workbookViewId="0">
      <selection activeCell="G57" sqref="G57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MUNICIPIO DE ACAMBARO, GTO. 2019</v>
      </c>
      <c r="B1" s="150"/>
      <c r="C1" s="150"/>
      <c r="D1" s="68" t="s">
        <v>223</v>
      </c>
      <c r="E1" s="69">
        <f>ESF!H1</f>
        <v>2019</v>
      </c>
    </row>
    <row r="2" spans="1:5" s="76" customFormat="1" ht="18.95" customHeight="1" x14ac:dyDescent="0.25">
      <c r="A2" s="150" t="s">
        <v>518</v>
      </c>
      <c r="B2" s="150"/>
      <c r="C2" s="150"/>
      <c r="D2" s="68" t="s">
        <v>225</v>
      </c>
      <c r="E2" s="69" t="str">
        <f>ESF!H2</f>
        <v>Anual</v>
      </c>
    </row>
    <row r="3" spans="1:5" s="76" customFormat="1" ht="18.95" customHeight="1" x14ac:dyDescent="0.25">
      <c r="A3" s="150" t="str">
        <f>ESF!A3</f>
        <v>CORRESPONDIENTE DEL 01 DE ENERO DEL 2019 AL 31 DE DICIEMBRE DEL 2019</v>
      </c>
      <c r="B3" s="150"/>
      <c r="C3" s="150"/>
      <c r="D3" s="68" t="s">
        <v>226</v>
      </c>
      <c r="E3" s="69">
        <f>ESF!H3</f>
        <v>5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38889.160000000003</v>
      </c>
      <c r="D8" s="75">
        <v>0</v>
      </c>
    </row>
    <row r="9" spans="1:5" x14ac:dyDescent="0.2">
      <c r="A9" s="74">
        <v>1112</v>
      </c>
      <c r="B9" s="70" t="s">
        <v>520</v>
      </c>
      <c r="C9" s="75">
        <v>29009462.739999998</v>
      </c>
      <c r="D9" s="75">
        <v>0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-0.01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29048351.890000001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676518121.94000006</v>
      </c>
      <c r="E20" s="70">
        <v>676518121.94000006</v>
      </c>
    </row>
    <row r="21" spans="1:5" x14ac:dyDescent="0.2">
      <c r="A21" s="74">
        <v>1231</v>
      </c>
      <c r="B21" s="70" t="s">
        <v>261</v>
      </c>
      <c r="C21" s="75">
        <v>498072944.42000002</v>
      </c>
      <c r="E21" s="70">
        <v>498072944.42000002</v>
      </c>
    </row>
    <row r="22" spans="1:5" x14ac:dyDescent="0.2">
      <c r="A22" s="74">
        <v>1232</v>
      </c>
      <c r="B22" s="70" t="s">
        <v>262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178445177.52000001</v>
      </c>
      <c r="E24" s="70">
        <v>178445177.52000001</v>
      </c>
    </row>
    <row r="25" spans="1:5" x14ac:dyDescent="0.2">
      <c r="A25" s="74">
        <v>1235</v>
      </c>
      <c r="B25" s="70" t="s">
        <v>265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v>64909221.68</v>
      </c>
      <c r="E28" s="70">
        <v>64909221.68</v>
      </c>
    </row>
    <row r="29" spans="1:5" x14ac:dyDescent="0.2">
      <c r="A29" s="74">
        <v>1241</v>
      </c>
      <c r="B29" s="70" t="s">
        <v>269</v>
      </c>
      <c r="C29" s="75">
        <v>7969667.1100000003</v>
      </c>
      <c r="E29" s="70">
        <v>7969667.1100000003</v>
      </c>
    </row>
    <row r="30" spans="1:5" x14ac:dyDescent="0.2">
      <c r="A30" s="74">
        <v>1242</v>
      </c>
      <c r="B30" s="70" t="s">
        <v>270</v>
      </c>
      <c r="C30" s="75">
        <v>2519012.87</v>
      </c>
      <c r="E30" s="70">
        <v>2519012.87</v>
      </c>
    </row>
    <row r="31" spans="1:5" x14ac:dyDescent="0.2">
      <c r="A31" s="74">
        <v>1243</v>
      </c>
      <c r="B31" s="70" t="s">
        <v>271</v>
      </c>
      <c r="C31" s="75">
        <v>44320</v>
      </c>
      <c r="E31" s="70">
        <v>44320</v>
      </c>
    </row>
    <row r="32" spans="1:5" x14ac:dyDescent="0.2">
      <c r="A32" s="74">
        <v>1244</v>
      </c>
      <c r="B32" s="70" t="s">
        <v>272</v>
      </c>
      <c r="C32" s="75">
        <v>32980835.59</v>
      </c>
      <c r="E32" s="70">
        <v>32980835.59</v>
      </c>
    </row>
    <row r="33" spans="1:5" x14ac:dyDescent="0.2">
      <c r="A33" s="74">
        <v>1245</v>
      </c>
      <c r="B33" s="70" t="s">
        <v>273</v>
      </c>
      <c r="C33" s="75">
        <v>7692890.7000000002</v>
      </c>
      <c r="E33" s="70">
        <v>7692890.7000000002</v>
      </c>
    </row>
    <row r="34" spans="1:5" x14ac:dyDescent="0.2">
      <c r="A34" s="74">
        <v>1246</v>
      </c>
      <c r="B34" s="70" t="s">
        <v>274</v>
      </c>
      <c r="C34" s="75">
        <v>13702495.41</v>
      </c>
      <c r="E34" s="70">
        <v>13702495.41</v>
      </c>
    </row>
    <row r="35" spans="1:5" x14ac:dyDescent="0.2">
      <c r="A35" s="74">
        <v>1247</v>
      </c>
      <c r="B35" s="70" t="s">
        <v>275</v>
      </c>
      <c r="C35" s="75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v>1182277.6299999999</v>
      </c>
      <c r="E37" s="70">
        <v>1182277.6299999999</v>
      </c>
    </row>
    <row r="38" spans="1:5" x14ac:dyDescent="0.2">
      <c r="A38" s="74">
        <v>1251</v>
      </c>
      <c r="B38" s="70" t="s">
        <v>279</v>
      </c>
      <c r="C38" s="75">
        <v>53985.7</v>
      </c>
      <c r="E38" s="70">
        <v>53985.7</v>
      </c>
    </row>
    <row r="39" spans="1:5" x14ac:dyDescent="0.2">
      <c r="A39" s="74">
        <v>1252</v>
      </c>
      <c r="B39" s="70" t="s">
        <v>280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1128291.93</v>
      </c>
      <c r="E41" s="70">
        <v>1128291.93</v>
      </c>
    </row>
    <row r="42" spans="1:5" x14ac:dyDescent="0.2">
      <c r="A42" s="74">
        <v>1259</v>
      </c>
      <c r="B42" s="70" t="s">
        <v>283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4765342.0999999996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5273250.78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81149459.340000004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81149459.340000004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81149459.340000004</v>
      </c>
      <c r="D80" s="75">
        <v>0</v>
      </c>
    </row>
    <row r="89" spans="1:1" ht="12.75" x14ac:dyDescent="0.2">
      <c r="A89" s="178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2020-02-20T20:39:18Z</cp:lastPrinted>
  <dcterms:created xsi:type="dcterms:W3CDTF">2012-12-11T20:36:24Z</dcterms:created>
  <dcterms:modified xsi:type="dcterms:W3CDTF">2020-02-20T20:39:57Z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